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urchasing\1 Projects\4 RFPs\301- Spring Valley\RFQ-690-16Q Copier Spring Valley Campus\"/>
    </mc:Choice>
  </mc:AlternateContent>
  <bookViews>
    <workbookView xWindow="0" yWindow="0" windowWidth="22116" windowHeight="95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F7" i="1" s="1"/>
  <c r="G7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<sst xmlns="http://schemas.openxmlformats.org/spreadsheetml/2006/main" count="66" uniqueCount="41">
  <si>
    <t>All or Nothing Bid?</t>
  </si>
  <si>
    <t>Initiator:</t>
  </si>
  <si>
    <t>Target Award Date:</t>
  </si>
  <si>
    <t>&lt;=Line Item</t>
  </si>
  <si>
    <t>Quotes due April 29, 2015 5:00pm</t>
  </si>
  <si>
    <t>Campus or Department:</t>
  </si>
  <si>
    <t>RFQ-690-16Q</t>
  </si>
  <si>
    <t>Yes</t>
  </si>
  <si>
    <t>Student Services</t>
  </si>
  <si>
    <t>Spring Valley</t>
  </si>
  <si>
    <t>Vendor/Product</t>
  </si>
  <si>
    <t>36 mth FMV</t>
  </si>
  <si>
    <t>36 mth $1</t>
  </si>
  <si>
    <t>Purchase Price</t>
  </si>
  <si>
    <t>PM/mth</t>
  </si>
  <si>
    <t>Black Copies</t>
  </si>
  <si>
    <t>Color Copies</t>
  </si>
  <si>
    <t>Copies Included</t>
  </si>
  <si>
    <t>5000 B/W 300 Color per month</t>
  </si>
  <si>
    <t>Inc.</t>
  </si>
  <si>
    <t>Toner/Parts/Labor</t>
  </si>
  <si>
    <t>All supplies/parts, labor service calls, staples PM</t>
  </si>
  <si>
    <t>5000 B/W 300 Color per monthdip only 600x600</t>
  </si>
  <si>
    <t>All supplies/parts, labor service calls, staples</t>
  </si>
  <si>
    <t>supplies extra -5 yr. warranty</t>
  </si>
  <si>
    <t>Service and Supply billed separateley</t>
  </si>
  <si>
    <t xml:space="preserve">or $40.00/mth includes Service/supplies </t>
  </si>
  <si>
    <t>A/Konica Minolta bizhub C554e</t>
  </si>
  <si>
    <t>B /Canon imageRUNNER ADV C5250</t>
  </si>
  <si>
    <t>D/Xerox W7855PT</t>
  </si>
  <si>
    <t>E/bizhub C554e</t>
  </si>
  <si>
    <t>F/TASKalfa 5551ci</t>
  </si>
  <si>
    <t>G/Xerox WC7855pt2</t>
  </si>
  <si>
    <t>H/Canon C5250</t>
  </si>
  <si>
    <t>I/Canon C5250</t>
  </si>
  <si>
    <t>J/Savin MP C5503</t>
  </si>
  <si>
    <t>K/Sharp MX-5141N</t>
  </si>
  <si>
    <t>M/Canon C5250</t>
  </si>
  <si>
    <t>L/Richoh Aficio MP C5503</t>
  </si>
  <si>
    <t>Some vendors presented various scenarios for payment options, rebates, warranties and multiple machines; not all of these are covered. These were reviewed separately by the Committee.</t>
  </si>
  <si>
    <t>C/Ricoh MP C4503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</si>
</sst>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F800]dddd\,\ mmmm\ dd\,\ yyyy"/>
    <numFmt numFmtId="166" formatCode="0.0000"/>
    <numFmt numFmtId="167" formatCode="_(&quot;$&quot;* #,##0.0000_);_(&quot;$&quot;* \(#,##0.0000\);_(&quot;$&quot;* &quot;-&quot;??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44" fontId="0" fillId="0" borderId="0" xfId="1" applyFont="1"/>
    <xf numFmtId="44" fontId="0" fillId="0" borderId="0" xfId="1" applyFont="1" applyFill="1"/>
    <xf numFmtId="0" fontId="0" fillId="0" borderId="0" xfId="0" applyBorder="1"/>
    <xf numFmtId="0" fontId="0" fillId="0" borderId="0" xfId="0" applyAlignment="1">
      <alignment wrapText="1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4" fontId="0" fillId="0" borderId="1" xfId="1" applyFont="1" applyFill="1" applyBorder="1" applyAlignment="1" applyProtection="1">
      <alignment horizontal="center" vertical="center" wrapText="1"/>
      <protection locked="0"/>
    </xf>
    <xf numFmtId="44" fontId="5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0" xfId="2" applyNumberFormat="1" applyFont="1" applyAlignment="1">
      <alignment horizontal="center"/>
    </xf>
    <xf numFmtId="0" fontId="9" fillId="0" borderId="0" xfId="0" applyFont="1"/>
    <xf numFmtId="44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11" fillId="0" borderId="0" xfId="0" applyFont="1"/>
    <xf numFmtId="166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44" fontId="1" fillId="0" borderId="0" xfId="1" applyFont="1" applyAlignment="1">
      <alignment horizontal="right" vertical="center"/>
    </xf>
    <xf numFmtId="44" fontId="0" fillId="0" borderId="2" xfId="1" applyNumberFormat="1" applyFont="1" applyBorder="1" applyAlignment="1" applyProtection="1">
      <alignment horizontal="left" vertical="center" wrapText="1"/>
      <protection hidden="1"/>
    </xf>
    <xf numFmtId="44" fontId="1" fillId="0" borderId="2" xfId="1" applyNumberFormat="1" applyFont="1" applyFill="1" applyBorder="1" applyAlignment="1" applyProtection="1">
      <alignment horizontal="right" vertical="center" wrapText="1"/>
      <protection locked="0"/>
    </xf>
    <xf numFmtId="44" fontId="12" fillId="0" borderId="2" xfId="1" applyNumberFormat="1" applyFont="1" applyFill="1" applyBorder="1" applyAlignment="1" applyProtection="1">
      <alignment horizontal="right" vertical="center" wrapText="1"/>
      <protection locked="0"/>
    </xf>
    <xf numFmtId="167" fontId="1" fillId="0" borderId="2" xfId="1" applyNumberFormat="1" applyFont="1" applyFill="1" applyBorder="1" applyAlignment="1" applyProtection="1">
      <alignment horizontal="right" vertical="center" wrapText="1"/>
      <protection locked="0"/>
    </xf>
    <xf numFmtId="44" fontId="1" fillId="0" borderId="2" xfId="1" applyFont="1" applyFill="1" applyBorder="1" applyAlignment="1" applyProtection="1">
      <alignment horizontal="right" vertical="center" wrapText="1"/>
      <protection locked="0"/>
    </xf>
    <xf numFmtId="44" fontId="0" fillId="0" borderId="2" xfId="1" applyFont="1" applyFill="1" applyBorder="1" applyAlignment="1" applyProtection="1">
      <alignment horizontal="center" vertical="center" wrapText="1"/>
      <protection locked="0"/>
    </xf>
    <xf numFmtId="44" fontId="12" fillId="0" borderId="2" xfId="1" applyFont="1" applyFill="1" applyBorder="1" applyAlignment="1" applyProtection="1">
      <alignment horizontal="right" vertical="center" wrapText="1"/>
      <protection locked="0"/>
    </xf>
    <xf numFmtId="44" fontId="0" fillId="0" borderId="1" xfId="1" applyNumberFormat="1" applyFont="1" applyFill="1" applyBorder="1" applyAlignment="1">
      <alignment horizontal="right" vertical="center"/>
    </xf>
    <xf numFmtId="44" fontId="0" fillId="0" borderId="1" xfId="1" applyNumberFormat="1" applyFont="1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4" fontId="0" fillId="0" borderId="1" xfId="1" applyNumberFormat="1" applyFont="1" applyFill="1" applyBorder="1"/>
    <xf numFmtId="44" fontId="0" fillId="0" borderId="1" xfId="1" applyNumberFormat="1" applyFont="1" applyBorder="1"/>
    <xf numFmtId="44" fontId="0" fillId="0" borderId="1" xfId="0" applyNumberFormat="1" applyBorder="1"/>
    <xf numFmtId="0" fontId="0" fillId="0" borderId="1" xfId="0" applyBorder="1"/>
    <xf numFmtId="44" fontId="0" fillId="0" borderId="1" xfId="1" applyFont="1" applyFill="1" applyBorder="1"/>
    <xf numFmtId="44" fontId="0" fillId="0" borderId="1" xfId="1" applyFont="1" applyBorder="1"/>
    <xf numFmtId="0" fontId="0" fillId="0" borderId="0" xfId="0" applyFill="1" applyBorder="1" applyAlignment="1" applyProtection="1">
      <alignment horizontal="right" vertical="center" wrapText="1"/>
      <protection hidden="1"/>
    </xf>
    <xf numFmtId="0" fontId="8" fillId="0" borderId="0" xfId="2" applyNumberFormat="1" applyFont="1" applyAlignment="1">
      <alignment horizont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wrapText="1"/>
    </xf>
    <xf numFmtId="167" fontId="0" fillId="0" borderId="1" xfId="0" applyNumberFormat="1" applyBorder="1" applyAlignment="1">
      <alignment horizontal="right" vertical="center"/>
    </xf>
    <xf numFmtId="4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4" fontId="0" fillId="0" borderId="1" xfId="1" applyNumberFormat="1" applyFont="1" applyFill="1" applyBorder="1" applyAlignment="1">
      <alignment horizontal="left" vertical="center" wrapText="1"/>
    </xf>
    <xf numFmtId="44" fontId="0" fillId="0" borderId="1" xfId="1" applyNumberFormat="1" applyFont="1" applyBorder="1" applyAlignment="1">
      <alignment horizontal="left" vertical="center" wrapText="1"/>
    </xf>
    <xf numFmtId="44" fontId="0" fillId="0" borderId="1" xfId="1" applyFont="1" applyBorder="1" applyAlignment="1">
      <alignment horizontal="left" vertical="center" wrapText="1"/>
    </xf>
    <xf numFmtId="44" fontId="0" fillId="0" borderId="0" xfId="1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right" textRotation="90" wrapText="1"/>
      <protection hidden="1"/>
    </xf>
    <xf numFmtId="0" fontId="6" fillId="0" borderId="0" xfId="0" applyFont="1" applyAlignment="1">
      <alignment horizontal="center" vertical="top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95250</xdr:rowOff>
    </xdr:from>
    <xdr:to>
      <xdr:col>18</xdr:col>
      <xdr:colOff>85725</xdr:colOff>
      <xdr:row>4</xdr:row>
      <xdr:rowOff>142875</xdr:rowOff>
    </xdr:to>
    <xdr:pic>
      <xdr:nvPicPr>
        <xdr:cNvPr id="2" name="Picture 1" descr="PurchasingLOGO.g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95250"/>
          <a:ext cx="1647825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tabSelected="1" topLeftCell="A4" zoomScaleNormal="100" workbookViewId="0">
      <selection activeCell="B11" sqref="B11"/>
    </sheetView>
  </sheetViews>
  <sheetFormatPr defaultRowHeight="14.4" outlineLevelRow="1" outlineLevelCol="1" x14ac:dyDescent="0.3"/>
  <cols>
    <col min="1" max="1" width="4.5546875" customWidth="1"/>
    <col min="2" max="2" width="52" style="58" customWidth="1"/>
    <col min="3" max="3" width="14.21875" style="2" customWidth="1"/>
    <col min="4" max="4" width="11.5546875" style="1" customWidth="1"/>
    <col min="5" max="5" width="12.77734375" customWidth="1"/>
    <col min="6" max="6" width="10.5546875" customWidth="1"/>
    <col min="7" max="7" width="10" bestFit="1" customWidth="1"/>
    <col min="8" max="8" width="13.5546875" customWidth="1"/>
    <col min="9" max="18" width="0" hidden="1" customWidth="1" outlineLevel="1"/>
    <col min="19" max="19" width="21.33203125" style="4" bestFit="1" customWidth="1" collapsed="1"/>
    <col min="20" max="20" width="19" style="4" customWidth="1"/>
    <col min="21" max="21" width="12" customWidth="1"/>
  </cols>
  <sheetData>
    <row r="1" spans="1:25" ht="27.75" customHeight="1" x14ac:dyDescent="0.3">
      <c r="A1" s="60" t="s">
        <v>6</v>
      </c>
      <c r="B1" s="60"/>
      <c r="C1" s="60"/>
      <c r="D1" s="60"/>
      <c r="E1" s="60"/>
      <c r="F1" s="60"/>
      <c r="G1" s="60"/>
      <c r="H1" s="60"/>
    </row>
    <row r="2" spans="1:25" ht="16.5" customHeight="1" x14ac:dyDescent="0.3">
      <c r="A2" s="65" t="s">
        <v>4</v>
      </c>
      <c r="B2" s="65"/>
      <c r="C2" s="65"/>
      <c r="D2" s="65"/>
      <c r="E2" s="65"/>
      <c r="F2" s="65"/>
      <c r="G2" s="65"/>
      <c r="H2" s="65"/>
    </row>
    <row r="3" spans="1:25" ht="21" x14ac:dyDescent="0.4">
      <c r="A3" s="7"/>
      <c r="B3" s="53" t="s">
        <v>0</v>
      </c>
      <c r="C3" s="12" t="s">
        <v>7</v>
      </c>
      <c r="D3" s="7"/>
      <c r="E3" s="7"/>
      <c r="F3" s="7"/>
      <c r="G3" s="7"/>
      <c r="H3" s="7"/>
    </row>
    <row r="4" spans="1:25" ht="21" x14ac:dyDescent="0.4">
      <c r="A4" s="7"/>
      <c r="B4" s="53" t="s">
        <v>1</v>
      </c>
      <c r="C4" s="61" t="s">
        <v>8</v>
      </c>
      <c r="D4" s="62"/>
      <c r="E4" s="8"/>
      <c r="F4" s="11"/>
      <c r="G4" s="11"/>
      <c r="H4" s="7"/>
    </row>
    <row r="5" spans="1:25" ht="21" x14ac:dyDescent="0.4">
      <c r="A5" s="64" t="s">
        <v>3</v>
      </c>
      <c r="B5" s="53" t="s">
        <v>5</v>
      </c>
      <c r="C5" s="63" t="s">
        <v>9</v>
      </c>
      <c r="D5" s="63"/>
      <c r="E5" s="7"/>
      <c r="F5" s="7"/>
      <c r="G5" s="7"/>
      <c r="H5" s="7"/>
    </row>
    <row r="6" spans="1:25" ht="21" x14ac:dyDescent="0.4">
      <c r="A6" s="64"/>
      <c r="B6" s="53" t="s">
        <v>2</v>
      </c>
      <c r="C6" s="63"/>
      <c r="D6" s="63"/>
      <c r="E6" s="7"/>
      <c r="F6" s="7"/>
      <c r="G6" s="7"/>
      <c r="H6" s="7"/>
    </row>
    <row r="7" spans="1:25" ht="21" x14ac:dyDescent="0.3">
      <c r="A7" s="64"/>
      <c r="B7" s="54"/>
      <c r="C7" s="15">
        <v>1</v>
      </c>
      <c r="D7" s="15">
        <f>C7+1</f>
        <v>2</v>
      </c>
      <c r="E7" s="15">
        <f t="shared" ref="E7:G7" si="0">D7+1</f>
        <v>3</v>
      </c>
      <c r="F7" s="15">
        <f t="shared" si="0"/>
        <v>4</v>
      </c>
      <c r="G7" s="15">
        <f t="shared" si="0"/>
        <v>5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3"/>
      <c r="T7" s="43"/>
      <c r="U7" s="15"/>
      <c r="V7" s="16"/>
      <c r="W7" s="16"/>
      <c r="X7" s="16"/>
      <c r="Y7" s="16"/>
    </row>
    <row r="8" spans="1:25" ht="31.2" x14ac:dyDescent="0.3">
      <c r="A8" s="64"/>
      <c r="B8" s="22" t="s">
        <v>10</v>
      </c>
      <c r="C8" s="9" t="s">
        <v>11</v>
      </c>
      <c r="D8" s="17" t="s">
        <v>12</v>
      </c>
      <c r="E8" s="18" t="s">
        <v>13</v>
      </c>
      <c r="F8" s="18" t="s">
        <v>14</v>
      </c>
      <c r="G8" s="18" t="s">
        <v>15</v>
      </c>
      <c r="H8" s="18" t="s">
        <v>16</v>
      </c>
      <c r="I8" s="19"/>
      <c r="J8" s="20"/>
      <c r="K8" s="20"/>
      <c r="L8" s="20"/>
      <c r="M8" s="20"/>
      <c r="N8" s="20"/>
      <c r="O8" s="20"/>
      <c r="P8" s="20"/>
      <c r="Q8" s="20"/>
      <c r="R8" s="20"/>
      <c r="S8" s="18" t="s">
        <v>17</v>
      </c>
      <c r="T8" s="18" t="s">
        <v>19</v>
      </c>
      <c r="U8" s="59"/>
    </row>
    <row r="9" spans="1:25" s="4" customFormat="1" ht="28.8" x14ac:dyDescent="0.3">
      <c r="A9" s="10">
        <v>1</v>
      </c>
      <c r="B9" s="23" t="s">
        <v>27</v>
      </c>
      <c r="C9" s="13">
        <v>319.95999999999998</v>
      </c>
      <c r="D9" s="13">
        <v>372.93</v>
      </c>
      <c r="E9" s="14">
        <v>8240.66</v>
      </c>
      <c r="F9" s="13">
        <v>64.5</v>
      </c>
      <c r="G9" s="21">
        <v>8.9999999999999993E-3</v>
      </c>
      <c r="H9" s="21">
        <v>6.5000000000000002E-2</v>
      </c>
      <c r="S9" s="13" t="s">
        <v>18</v>
      </c>
      <c r="T9" s="13" t="s">
        <v>20</v>
      </c>
      <c r="U9" s="13"/>
    </row>
    <row r="10" spans="1:25" s="4" customFormat="1" ht="43.2" x14ac:dyDescent="0.3">
      <c r="A10" s="10">
        <f>A9+1</f>
        <v>2</v>
      </c>
      <c r="B10" s="52" t="s">
        <v>28</v>
      </c>
      <c r="C10" s="13"/>
      <c r="D10" s="13">
        <v>209</v>
      </c>
      <c r="E10" s="14">
        <v>7100</v>
      </c>
      <c r="F10" s="13"/>
      <c r="G10" s="21">
        <v>5.0000000000000001E-3</v>
      </c>
      <c r="H10" s="21">
        <v>4.4999999999999998E-2</v>
      </c>
      <c r="S10" s="13"/>
      <c r="T10" s="13" t="s">
        <v>21</v>
      </c>
      <c r="U10" s="13"/>
    </row>
    <row r="11" spans="1:25" s="4" customFormat="1" ht="43.2" x14ac:dyDescent="0.3">
      <c r="A11" s="10">
        <f t="shared" ref="A11:A28" si="1">A10+1</f>
        <v>3</v>
      </c>
      <c r="B11" s="23" t="s">
        <v>40</v>
      </c>
      <c r="C11" s="13"/>
      <c r="D11" s="13">
        <v>194</v>
      </c>
      <c r="E11" s="14">
        <v>6500</v>
      </c>
      <c r="F11" s="13"/>
      <c r="G11" s="21">
        <v>6.0000000000000001E-3</v>
      </c>
      <c r="H11" s="21">
        <v>4.4999999999999998E-2</v>
      </c>
      <c r="S11" s="13"/>
      <c r="T11" s="13" t="s">
        <v>21</v>
      </c>
      <c r="U11" s="13"/>
    </row>
    <row r="12" spans="1:25" s="4" customFormat="1" ht="43.2" x14ac:dyDescent="0.3">
      <c r="A12" s="10">
        <f t="shared" si="1"/>
        <v>4</v>
      </c>
      <c r="B12" s="23" t="s">
        <v>29</v>
      </c>
      <c r="C12" s="13"/>
      <c r="D12" s="13">
        <v>186.31</v>
      </c>
      <c r="E12" s="14">
        <v>6155</v>
      </c>
      <c r="F12" s="13"/>
      <c r="G12" s="21">
        <v>4.5999999999999999E-3</v>
      </c>
      <c r="H12" s="21">
        <v>3.9600000000000003E-2</v>
      </c>
      <c r="S12" s="13"/>
      <c r="T12" s="13" t="s">
        <v>21</v>
      </c>
      <c r="U12" s="13"/>
    </row>
    <row r="13" spans="1:25" s="4" customFormat="1" ht="43.2" x14ac:dyDescent="0.3">
      <c r="A13" s="10">
        <f t="shared" si="1"/>
        <v>5</v>
      </c>
      <c r="B13" s="23" t="s">
        <v>30</v>
      </c>
      <c r="C13" s="13">
        <v>378.85</v>
      </c>
      <c r="D13" s="13">
        <v>395.54</v>
      </c>
      <c r="E13" s="14">
        <v>11275.24</v>
      </c>
      <c r="F13" s="13"/>
      <c r="G13" s="21">
        <v>7.0000000000000001E-3</v>
      </c>
      <c r="H13" s="21">
        <v>4.4999999999999998E-2</v>
      </c>
      <c r="S13" s="13"/>
      <c r="T13" s="13" t="s">
        <v>21</v>
      </c>
      <c r="U13" s="13"/>
    </row>
    <row r="14" spans="1:25" s="4" customFormat="1" ht="43.2" hidden="1" outlineLevel="1" x14ac:dyDescent="0.3">
      <c r="A14" s="10">
        <f t="shared" si="1"/>
        <v>6</v>
      </c>
      <c r="B14" s="23"/>
      <c r="C14" s="5"/>
      <c r="D14" s="5"/>
      <c r="E14" s="6"/>
      <c r="F14" s="5"/>
      <c r="G14" s="5"/>
      <c r="H14" s="5"/>
      <c r="S14" s="5"/>
      <c r="T14" s="13" t="s">
        <v>21</v>
      </c>
      <c r="U14" s="5"/>
    </row>
    <row r="15" spans="1:25" s="4" customFormat="1" ht="43.2" hidden="1" outlineLevel="1" x14ac:dyDescent="0.3">
      <c r="A15" s="10">
        <f t="shared" si="1"/>
        <v>7</v>
      </c>
      <c r="B15" s="23"/>
      <c r="C15" s="5"/>
      <c r="D15" s="5"/>
      <c r="E15" s="6"/>
      <c r="F15" s="5"/>
      <c r="G15" s="5"/>
      <c r="H15" s="5"/>
      <c r="S15" s="5"/>
      <c r="T15" s="13" t="s">
        <v>21</v>
      </c>
      <c r="U15" s="5"/>
    </row>
    <row r="16" spans="1:25" s="4" customFormat="1" ht="43.2" hidden="1" outlineLevel="1" x14ac:dyDescent="0.3">
      <c r="A16" s="10">
        <f t="shared" si="1"/>
        <v>8</v>
      </c>
      <c r="B16" s="23"/>
      <c r="C16" s="5"/>
      <c r="D16" s="5"/>
      <c r="E16" s="6"/>
      <c r="F16" s="5"/>
      <c r="G16" s="5"/>
      <c r="H16" s="5"/>
      <c r="S16" s="5"/>
      <c r="T16" s="13" t="s">
        <v>21</v>
      </c>
      <c r="U16" s="5"/>
    </row>
    <row r="17" spans="1:21" s="4" customFormat="1" ht="43.2" hidden="1" outlineLevel="1" x14ac:dyDescent="0.3">
      <c r="A17" s="10">
        <f t="shared" si="1"/>
        <v>9</v>
      </c>
      <c r="B17" s="23"/>
      <c r="C17" s="5"/>
      <c r="D17" s="5"/>
      <c r="E17" s="6"/>
      <c r="F17" s="5"/>
      <c r="G17" s="5"/>
      <c r="H17" s="5"/>
      <c r="S17" s="5"/>
      <c r="T17" s="13" t="s">
        <v>21</v>
      </c>
      <c r="U17" s="5"/>
    </row>
    <row r="18" spans="1:21" s="4" customFormat="1" ht="43.2" hidden="1" outlineLevel="1" x14ac:dyDescent="0.3">
      <c r="A18" s="10">
        <f t="shared" si="1"/>
        <v>10</v>
      </c>
      <c r="B18" s="23"/>
      <c r="C18" s="5"/>
      <c r="D18" s="5"/>
      <c r="E18" s="6"/>
      <c r="F18" s="5"/>
      <c r="G18" s="5"/>
      <c r="H18" s="5"/>
      <c r="S18" s="5"/>
      <c r="T18" s="13" t="s">
        <v>21</v>
      </c>
      <c r="U18" s="5"/>
    </row>
    <row r="19" spans="1:21" s="4" customFormat="1" ht="43.2" hidden="1" outlineLevel="1" x14ac:dyDescent="0.3">
      <c r="A19" s="10">
        <f t="shared" si="1"/>
        <v>11</v>
      </c>
      <c r="B19" s="23"/>
      <c r="C19" s="5"/>
      <c r="D19" s="5"/>
      <c r="E19" s="6"/>
      <c r="F19" s="5"/>
      <c r="G19" s="5"/>
      <c r="H19" s="5"/>
      <c r="S19" s="5"/>
      <c r="T19" s="13" t="s">
        <v>21</v>
      </c>
      <c r="U19" s="5"/>
    </row>
    <row r="20" spans="1:21" s="4" customFormat="1" ht="43.2" hidden="1" outlineLevel="1" x14ac:dyDescent="0.3">
      <c r="A20" s="10">
        <f t="shared" si="1"/>
        <v>12</v>
      </c>
      <c r="B20" s="23"/>
      <c r="C20" s="5"/>
      <c r="D20" s="5"/>
      <c r="E20" s="6"/>
      <c r="F20" s="5"/>
      <c r="G20" s="5"/>
      <c r="H20" s="5"/>
      <c r="S20" s="5"/>
      <c r="T20" s="13" t="s">
        <v>21</v>
      </c>
      <c r="U20" s="5"/>
    </row>
    <row r="21" spans="1:21" s="4" customFormat="1" ht="43.2" hidden="1" outlineLevel="1" x14ac:dyDescent="0.3">
      <c r="A21" s="10">
        <f t="shared" si="1"/>
        <v>13</v>
      </c>
      <c r="B21" s="23"/>
      <c r="C21" s="5"/>
      <c r="D21" s="5"/>
      <c r="E21" s="6"/>
      <c r="F21" s="5"/>
      <c r="G21" s="5"/>
      <c r="H21" s="5"/>
      <c r="S21" s="5"/>
      <c r="T21" s="13" t="s">
        <v>21</v>
      </c>
      <c r="U21" s="5"/>
    </row>
    <row r="22" spans="1:21" s="4" customFormat="1" ht="43.2" hidden="1" outlineLevel="1" x14ac:dyDescent="0.3">
      <c r="A22" s="10">
        <f t="shared" si="1"/>
        <v>14</v>
      </c>
      <c r="B22" s="23"/>
      <c r="C22" s="5"/>
      <c r="D22" s="5"/>
      <c r="E22" s="6"/>
      <c r="F22" s="5"/>
      <c r="G22" s="5"/>
      <c r="H22" s="5"/>
      <c r="S22" s="5"/>
      <c r="T22" s="13" t="s">
        <v>21</v>
      </c>
      <c r="U22" s="5"/>
    </row>
    <row r="23" spans="1:21" s="4" customFormat="1" ht="43.2" hidden="1" outlineLevel="1" x14ac:dyDescent="0.3">
      <c r="A23" s="10">
        <f t="shared" si="1"/>
        <v>15</v>
      </c>
      <c r="B23" s="23"/>
      <c r="C23" s="5"/>
      <c r="D23" s="5"/>
      <c r="E23" s="6"/>
      <c r="F23" s="5"/>
      <c r="G23" s="5"/>
      <c r="H23" s="5"/>
      <c r="S23" s="5"/>
      <c r="T23" s="13" t="s">
        <v>21</v>
      </c>
      <c r="U23" s="5"/>
    </row>
    <row r="24" spans="1:21" s="4" customFormat="1" ht="43.2" hidden="1" outlineLevel="1" x14ac:dyDescent="0.3">
      <c r="A24" s="10">
        <f t="shared" si="1"/>
        <v>16</v>
      </c>
      <c r="B24" s="23"/>
      <c r="C24" s="5"/>
      <c r="D24" s="5"/>
      <c r="E24" s="6"/>
      <c r="F24" s="5"/>
      <c r="G24" s="5"/>
      <c r="H24" s="5"/>
      <c r="S24" s="5"/>
      <c r="T24" s="13" t="s">
        <v>21</v>
      </c>
      <c r="U24" s="5"/>
    </row>
    <row r="25" spans="1:21" s="4" customFormat="1" ht="43.2" hidden="1" outlineLevel="1" x14ac:dyDescent="0.3">
      <c r="A25" s="10">
        <f t="shared" si="1"/>
        <v>17</v>
      </c>
      <c r="B25" s="23"/>
      <c r="C25" s="5"/>
      <c r="D25" s="5"/>
      <c r="E25" s="6"/>
      <c r="F25" s="5"/>
      <c r="G25" s="5"/>
      <c r="H25" s="5"/>
      <c r="S25" s="5"/>
      <c r="T25" s="13" t="s">
        <v>21</v>
      </c>
      <c r="U25" s="5"/>
    </row>
    <row r="26" spans="1:21" s="4" customFormat="1" ht="43.2" hidden="1" outlineLevel="1" x14ac:dyDescent="0.3">
      <c r="A26" s="10">
        <f t="shared" si="1"/>
        <v>18</v>
      </c>
      <c r="B26" s="23"/>
      <c r="C26" s="5"/>
      <c r="D26" s="5"/>
      <c r="E26" s="6"/>
      <c r="F26" s="5"/>
      <c r="G26" s="5"/>
      <c r="H26" s="5"/>
      <c r="S26" s="5"/>
      <c r="T26" s="13" t="s">
        <v>21</v>
      </c>
      <c r="U26" s="5"/>
    </row>
    <row r="27" spans="1:21" s="4" customFormat="1" ht="43.2" hidden="1" outlineLevel="1" x14ac:dyDescent="0.3">
      <c r="A27" s="10">
        <f t="shared" si="1"/>
        <v>19</v>
      </c>
      <c r="B27" s="23"/>
      <c r="C27" s="5"/>
      <c r="D27" s="5"/>
      <c r="E27" s="6"/>
      <c r="F27" s="5"/>
      <c r="G27" s="5"/>
      <c r="H27" s="5"/>
      <c r="S27" s="5"/>
      <c r="T27" s="13" t="s">
        <v>21</v>
      </c>
      <c r="U27" s="5"/>
    </row>
    <row r="28" spans="1:21" s="4" customFormat="1" ht="43.2" hidden="1" outlineLevel="1" x14ac:dyDescent="0.3">
      <c r="A28" s="10">
        <f t="shared" si="1"/>
        <v>20</v>
      </c>
      <c r="B28" s="23"/>
      <c r="C28" s="5"/>
      <c r="D28" s="5"/>
      <c r="E28" s="6"/>
      <c r="F28" s="5"/>
      <c r="G28" s="5"/>
      <c r="H28" s="5"/>
      <c r="S28" s="5"/>
      <c r="T28" s="13" t="s">
        <v>21</v>
      </c>
      <c r="U28" s="5"/>
    </row>
    <row r="29" spans="1:21" ht="43.2" collapsed="1" x14ac:dyDescent="0.3">
      <c r="A29" s="10">
        <v>6</v>
      </c>
      <c r="B29" s="25" t="s">
        <v>31</v>
      </c>
      <c r="C29" s="26">
        <v>405</v>
      </c>
      <c r="D29" s="26">
        <v>479</v>
      </c>
      <c r="E29" s="26">
        <v>11662</v>
      </c>
      <c r="F29" s="27"/>
      <c r="G29" s="28">
        <v>8.6999999999999994E-3</v>
      </c>
      <c r="H29" s="28">
        <v>1.15E-2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9" t="s">
        <v>22</v>
      </c>
      <c r="T29" s="30" t="s">
        <v>23</v>
      </c>
      <c r="U29" s="31"/>
    </row>
    <row r="30" spans="1:21" ht="43.2" x14ac:dyDescent="0.3">
      <c r="A30" s="3">
        <v>7</v>
      </c>
      <c r="B30" s="55" t="s">
        <v>32</v>
      </c>
      <c r="C30" s="32">
        <v>323.87</v>
      </c>
      <c r="D30" s="33">
        <v>363.74</v>
      </c>
      <c r="E30" s="34">
        <v>6933</v>
      </c>
      <c r="F30" s="34"/>
      <c r="G30" s="46">
        <v>5.4999999999999997E-3</v>
      </c>
      <c r="H30" s="46">
        <v>4.9000000000000002E-2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44" t="s">
        <v>18</v>
      </c>
      <c r="T30" s="44" t="s">
        <v>21</v>
      </c>
      <c r="U30" s="35"/>
    </row>
    <row r="31" spans="1:21" ht="28.8" x14ac:dyDescent="0.3">
      <c r="A31" s="3">
        <v>8</v>
      </c>
      <c r="B31" s="47" t="s">
        <v>33</v>
      </c>
      <c r="C31" s="48">
        <v>357.11</v>
      </c>
      <c r="D31" s="48"/>
      <c r="E31" s="48">
        <v>12553.65</v>
      </c>
      <c r="F31" s="48"/>
      <c r="G31" s="49">
        <v>1.2699999999999999E-2</v>
      </c>
      <c r="H31" s="49">
        <v>5.5300000000000002E-2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  <c r="T31" s="51" t="s">
        <v>24</v>
      </c>
      <c r="U31" s="35"/>
    </row>
    <row r="32" spans="1:21" ht="28.8" x14ac:dyDescent="0.3">
      <c r="A32" s="42">
        <v>9</v>
      </c>
      <c r="B32" s="47" t="s">
        <v>34</v>
      </c>
      <c r="C32" s="32"/>
      <c r="D32" s="33">
        <v>394.71</v>
      </c>
      <c r="E32" s="34">
        <v>13491</v>
      </c>
      <c r="F32" s="34"/>
      <c r="G32" s="49">
        <v>1.2699999999999999E-2</v>
      </c>
      <c r="H32" s="49">
        <v>5.5300000000000002E-2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44"/>
      <c r="T32" s="51" t="s">
        <v>24</v>
      </c>
      <c r="U32" s="35"/>
    </row>
    <row r="33" spans="1:21" ht="28.8" x14ac:dyDescent="0.3">
      <c r="A33" s="42">
        <v>10</v>
      </c>
      <c r="B33" s="47" t="s">
        <v>35</v>
      </c>
      <c r="C33" s="32">
        <v>272.54000000000002</v>
      </c>
      <c r="D33" s="33">
        <v>312.93</v>
      </c>
      <c r="E33" s="34">
        <v>9779</v>
      </c>
      <c r="F33" s="34"/>
      <c r="G33" s="46">
        <v>5.0000000000000001E-3</v>
      </c>
      <c r="H33" s="46">
        <v>0.05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44" t="s">
        <v>26</v>
      </c>
      <c r="T33" s="44" t="s">
        <v>25</v>
      </c>
      <c r="U33" s="35"/>
    </row>
    <row r="34" spans="1:21" ht="28.8" x14ac:dyDescent="0.3">
      <c r="A34" s="42">
        <v>11</v>
      </c>
      <c r="B34" s="47" t="s">
        <v>36</v>
      </c>
      <c r="C34" s="32">
        <v>270.06</v>
      </c>
      <c r="D34" s="33">
        <v>310.08</v>
      </c>
      <c r="E34" s="34">
        <v>9690</v>
      </c>
      <c r="F34" s="34"/>
      <c r="G34" s="46">
        <v>5.0000000000000001E-3</v>
      </c>
      <c r="H34" s="46">
        <v>0.05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44" t="s">
        <v>26</v>
      </c>
      <c r="T34" s="44" t="s">
        <v>25</v>
      </c>
      <c r="U34" s="35"/>
    </row>
    <row r="35" spans="1:21" ht="43.2" x14ac:dyDescent="0.3">
      <c r="A35" s="42">
        <v>12</v>
      </c>
      <c r="B35" s="56" t="s">
        <v>38</v>
      </c>
      <c r="C35" s="32">
        <v>304.04000000000002</v>
      </c>
      <c r="D35" s="33">
        <v>337.72</v>
      </c>
      <c r="E35" s="34">
        <v>9998</v>
      </c>
      <c r="F35" s="34"/>
      <c r="G35" s="34">
        <v>7.0000000000000001E-3</v>
      </c>
      <c r="H35" s="34">
        <v>4.8000000000000001E-2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4"/>
      <c r="T35" s="30" t="s">
        <v>23</v>
      </c>
      <c r="U35" s="35"/>
    </row>
    <row r="36" spans="1:21" ht="43.2" x14ac:dyDescent="0.3">
      <c r="A36" s="42">
        <v>13</v>
      </c>
      <c r="B36" s="56" t="s">
        <v>37</v>
      </c>
      <c r="C36" s="32">
        <v>291.06</v>
      </c>
      <c r="D36" s="33">
        <v>324.75</v>
      </c>
      <c r="E36" s="34">
        <v>9153</v>
      </c>
      <c r="F36" s="34"/>
      <c r="G36" s="34">
        <v>7.0000000000000001E-3</v>
      </c>
      <c r="H36" s="34">
        <v>6.5000000000000002E-2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44"/>
      <c r="T36" s="44" t="s">
        <v>21</v>
      </c>
      <c r="U36" s="35"/>
    </row>
    <row r="37" spans="1:21" ht="57.6" x14ac:dyDescent="0.3">
      <c r="A37" s="3"/>
      <c r="B37" s="56" t="s">
        <v>39</v>
      </c>
      <c r="C37" s="32"/>
      <c r="D37" s="33"/>
      <c r="E37" s="34"/>
      <c r="F37" s="34"/>
      <c r="G37" s="34"/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44"/>
      <c r="T37" s="44"/>
      <c r="U37" s="35"/>
    </row>
    <row r="38" spans="1:21" x14ac:dyDescent="0.3">
      <c r="A38" s="3"/>
      <c r="B38" s="56"/>
      <c r="C38" s="36"/>
      <c r="D38" s="37"/>
      <c r="E38" s="38"/>
      <c r="F38" s="38"/>
      <c r="G38" s="38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5"/>
      <c r="T38" s="45"/>
      <c r="U38" s="39"/>
    </row>
    <row r="39" spans="1:21" x14ac:dyDescent="0.3">
      <c r="A39" s="3"/>
      <c r="B39" s="57"/>
      <c r="C39" s="40"/>
      <c r="D39" s="41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5"/>
      <c r="T39" s="45"/>
      <c r="U39" s="39"/>
    </row>
    <row r="40" spans="1:21" x14ac:dyDescent="0.3">
      <c r="B40" s="57"/>
      <c r="C40" s="40"/>
      <c r="D40" s="4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5"/>
      <c r="T40" s="45"/>
      <c r="U40" s="39"/>
    </row>
    <row r="41" spans="1:21" x14ac:dyDescent="0.3">
      <c r="B41" s="57"/>
      <c r="C41" s="40"/>
      <c r="D41" s="41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5"/>
      <c r="T41" s="45"/>
      <c r="U41" s="39"/>
    </row>
  </sheetData>
  <mergeCells count="6">
    <mergeCell ref="A1:H1"/>
    <mergeCell ref="C4:D4"/>
    <mergeCell ref="C5:D5"/>
    <mergeCell ref="C6:D6"/>
    <mergeCell ref="A5:A8"/>
    <mergeCell ref="A2:H2"/>
  </mergeCells>
  <printOptions horizontalCentered="1"/>
  <pageMargins left="0.7" right="0.7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Mountain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Ouellette, Linda</dc:creator>
  <cp:lastModifiedBy>Ouellette, Linda</cp:lastModifiedBy>
  <cp:lastPrinted>2015-04-30T16:20:41Z</cp:lastPrinted>
  <dcterms:created xsi:type="dcterms:W3CDTF">2015-03-31T20:03:02Z</dcterms:created>
  <dcterms:modified xsi:type="dcterms:W3CDTF">2016-02-18T18:14:55Z</dcterms:modified>
</cp:coreProperties>
</file>