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1 Projects\4 RFPs\801 - District Office\734-16P Campus LED Lights\"/>
    </mc:Choice>
  </mc:AlternateContent>
  <bookViews>
    <workbookView xWindow="0" yWindow="0" windowWidth="28800" windowHeight="132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K27" i="1"/>
  <c r="L27" i="1"/>
  <c r="M27" i="1"/>
  <c r="N27" i="1"/>
  <c r="O27" i="1"/>
  <c r="P27" i="1"/>
  <c r="Q27" i="1"/>
  <c r="H27" i="1" l="1"/>
  <c r="G27" i="1"/>
  <c r="F27" i="1"/>
  <c r="E27" i="1"/>
  <c r="D27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C27" i="1"/>
  <c r="C2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28" i="1" l="1"/>
  <c r="M28" i="1"/>
  <c r="D28" i="1"/>
  <c r="H28" i="1"/>
  <c r="K28" i="1"/>
  <c r="E28" i="1"/>
  <c r="J28" i="1"/>
  <c r="I28" i="1"/>
  <c r="F28" i="1"/>
  <c r="N28" i="1"/>
  <c r="L28" i="1"/>
  <c r="P28" i="1"/>
  <c r="O28" i="1"/>
  <c r="R28" i="1"/>
  <c r="Q28" i="1"/>
</calcChain>
</file>

<file path=xl/sharedStrings.xml><?xml version="1.0" encoding="utf-8"?>
<sst xmlns="http://schemas.openxmlformats.org/spreadsheetml/2006/main" count="45" uniqueCount="33">
  <si>
    <t>Item/Product</t>
  </si>
  <si>
    <t>All or Nothing Bid?</t>
  </si>
  <si>
    <t>Initiator:</t>
  </si>
  <si>
    <t>Target Award Date:</t>
  </si>
  <si>
    <t>&lt;=Line Item</t>
  </si>
  <si>
    <t>Total=&gt;</t>
  </si>
  <si>
    <t>Campus or Department:</t>
  </si>
  <si>
    <t>Yes</t>
  </si>
  <si>
    <t>Shipping</t>
  </si>
  <si>
    <t>RFQ 734-16 LED Lights</t>
  </si>
  <si>
    <t>Facilities</t>
  </si>
  <si>
    <t>Bulbs</t>
  </si>
  <si>
    <t>Submitted revised bidsheet?</t>
  </si>
  <si>
    <t>NO</t>
  </si>
  <si>
    <t>*shipping is estimated from original bidsheet</t>
  </si>
  <si>
    <t>YES</t>
  </si>
  <si>
    <t>D,F,G</t>
  </si>
  <si>
    <t>A</t>
  </si>
  <si>
    <t>Ranked by lowest bid=&gt;</t>
  </si>
  <si>
    <t>No bid for item=&gt;</t>
  </si>
  <si>
    <t>Award week of 12/12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</si>
  <si>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</si>
  <si>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</si>
  <si>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</si>
  <si>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</si>
  <si>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</si>
  <si>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</si>
  <si>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</si>
  <si>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</si>
  <si>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</si>
  <si>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</si>
  <si>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</si>
  <si>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Purchasing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</si>
</sst>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1" xfId="0" applyBorder="1" applyAlignment="1" applyProtection="1">
      <alignment horizontal="left" vertical="top" wrapText="1"/>
      <protection hidden="1"/>
    </xf>
    <xf numFmtId="44" fontId="0" fillId="0" borderId="0" xfId="1" applyFont="1" applyFill="1"/>
    <xf numFmtId="0" fontId="0" fillId="0" borderId="0" xfId="0" applyBorder="1"/>
    <xf numFmtId="44" fontId="0" fillId="0" borderId="0" xfId="1" applyFont="1" applyBorder="1"/>
    <xf numFmtId="44" fontId="0" fillId="0" borderId="0" xfId="1" applyFont="1" applyFill="1" applyBorder="1"/>
    <xf numFmtId="0" fontId="0" fillId="0" borderId="0" xfId="0" applyAlignment="1">
      <alignment wrapTex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4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3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Border="1" applyAlignment="1" applyProtection="1">
      <alignment horizontal="right" vertical="center" wrapText="1"/>
      <protection hidden="1"/>
    </xf>
    <xf numFmtId="37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horizontal="center" vertical="center" wrapText="1"/>
      <protection hidden="1"/>
    </xf>
    <xf numFmtId="4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4" fontId="0" fillId="0" borderId="4" xfId="1" applyFont="1" applyFill="1" applyBorder="1" applyAlignment="1" applyProtection="1">
      <alignment horizontal="center" vertical="center" wrapText="1"/>
      <protection locked="0"/>
    </xf>
    <xf numFmtId="44" fontId="0" fillId="0" borderId="2" xfId="1" applyFont="1" applyFill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center" vertical="center" wrapText="1"/>
      <protection locked="0"/>
    </xf>
    <xf numFmtId="44" fontId="0" fillId="0" borderId="5" xfId="1" applyFont="1" applyFill="1" applyBorder="1" applyAlignment="1" applyProtection="1">
      <alignment horizontal="center" vertical="center" wrapText="1"/>
      <protection locked="0"/>
    </xf>
    <xf numFmtId="44" fontId="5" fillId="0" borderId="2" xfId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0" fillId="5" borderId="8" xfId="1" applyFont="1" applyFill="1" applyBorder="1" applyAlignment="1" applyProtection="1">
      <alignment horizontal="center" vertical="center" wrapText="1"/>
      <protection locked="0"/>
    </xf>
    <xf numFmtId="44" fontId="5" fillId="5" borderId="6" xfId="1" applyFont="1" applyFill="1" applyBorder="1" applyAlignment="1" applyProtection="1">
      <alignment horizontal="center" vertical="center" wrapText="1"/>
      <protection locked="0"/>
    </xf>
    <xf numFmtId="44" fontId="0" fillId="5" borderId="6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wrapText="1"/>
    </xf>
    <xf numFmtId="44" fontId="6" fillId="0" borderId="0" xfId="1" applyFont="1" applyFill="1" applyBorder="1" applyAlignment="1">
      <alignment horizontal="left" vertical="center" wrapText="1"/>
    </xf>
    <xf numFmtId="44" fontId="6" fillId="0" borderId="0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textRotation="90" wrapText="1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4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57151</xdr:rowOff>
    </xdr:from>
    <xdr:to>
      <xdr:col>1</xdr:col>
      <xdr:colOff>1057275</xdr:colOff>
      <xdr:row>4</xdr:row>
      <xdr:rowOff>95251</xdr:rowOff>
    </xdr:to>
    <xdr:pic>
      <xdr:nvPicPr>
        <xdr:cNvPr id="3" name="Picture 2" descr="Colorado Mountain Colleg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409576"/>
          <a:ext cx="990599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73" zoomScaleNormal="73" workbookViewId="0">
      <selection activeCell="C4" sqref="C4:D4"/>
    </sheetView>
  </sheetViews>
  <sheetFormatPr defaultRowHeight="14.4" outlineLevelRow="1" outlineLevelCol="1" x14ac:dyDescent="0.3"/>
  <cols>
    <col min="1" max="1" width="4.5546875" customWidth="1"/>
    <col min="2" max="2" width="37.6640625" style="1" customWidth="1"/>
    <col min="3" max="3" width="13.33203125" style="3" customWidth="1"/>
    <col min="4" max="4" width="13.5546875" style="1" customWidth="1"/>
    <col min="5" max="5" width="12.5546875" customWidth="1"/>
    <col min="6" max="6" width="11.6640625" customWidth="1"/>
    <col min="7" max="7" width="11.33203125" bestFit="1" customWidth="1"/>
    <col min="8" max="8" width="13.5546875" customWidth="1"/>
    <col min="9" max="9" width="11.33203125" bestFit="1" customWidth="1"/>
    <col min="10" max="10" width="12.88671875" bestFit="1" customWidth="1"/>
    <col min="11" max="11" width="11.109375" customWidth="1"/>
    <col min="12" max="12" width="11.33203125" bestFit="1" customWidth="1"/>
    <col min="13" max="13" width="14.21875" bestFit="1" customWidth="1"/>
    <col min="14" max="14" width="11.33203125" bestFit="1" customWidth="1"/>
    <col min="15" max="15" width="10.88671875" hidden="1" customWidth="1" outlineLevel="1"/>
    <col min="16" max="17" width="9.109375" hidden="1" customWidth="1" outlineLevel="1"/>
    <col min="18" max="18" width="5.44140625" bestFit="1" customWidth="1" outlineLevel="1"/>
    <col min="19" max="19" width="9.109375"/>
  </cols>
  <sheetData>
    <row r="1" spans="1:25" ht="27.75" customHeight="1" x14ac:dyDescent="0.3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5" ht="16.5" customHeight="1" x14ac:dyDescent="0.3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5" ht="21" x14ac:dyDescent="0.4">
      <c r="A3" s="10"/>
      <c r="B3" s="11" t="s">
        <v>1</v>
      </c>
      <c r="C3" s="18" t="s">
        <v>7</v>
      </c>
      <c r="D3" s="10"/>
      <c r="E3" s="10"/>
      <c r="F3" s="10"/>
      <c r="G3" s="10"/>
      <c r="H3" s="10"/>
    </row>
    <row r="4" spans="1:25" ht="21" x14ac:dyDescent="0.4">
      <c r="A4" s="10"/>
      <c r="B4" s="11" t="s">
        <v>2</v>
      </c>
      <c r="C4" s="47" t="s">
        <v>32</v>
      </c>
      <c r="D4" s="48"/>
      <c r="E4" s="11"/>
      <c r="F4" s="17"/>
      <c r="G4" s="17"/>
      <c r="H4" s="10"/>
    </row>
    <row r="5" spans="1:25" ht="21" x14ac:dyDescent="0.4">
      <c r="A5" s="50" t="s">
        <v>4</v>
      </c>
      <c r="B5" s="11" t="s">
        <v>6</v>
      </c>
      <c r="C5" s="49" t="s">
        <v>10</v>
      </c>
      <c r="D5" s="49"/>
      <c r="E5" s="10"/>
      <c r="F5" s="10"/>
      <c r="G5" s="10"/>
      <c r="H5" s="10"/>
    </row>
    <row r="6" spans="1:25" ht="21" x14ac:dyDescent="0.4">
      <c r="A6" s="50"/>
      <c r="B6" s="11" t="s">
        <v>3</v>
      </c>
      <c r="C6" s="49">
        <v>42719</v>
      </c>
      <c r="D6" s="49"/>
      <c r="E6" s="10"/>
      <c r="F6" s="10"/>
      <c r="G6" s="10"/>
      <c r="H6" s="10"/>
    </row>
    <row r="7" spans="1:25" ht="21" x14ac:dyDescent="0.4">
      <c r="A7" s="50"/>
      <c r="B7" s="10"/>
      <c r="C7" s="23">
        <v>1</v>
      </c>
      <c r="D7" s="23">
        <f>C7+1</f>
        <v>2</v>
      </c>
      <c r="E7" s="23">
        <f t="shared" ref="E7:R7" si="0">D7+1</f>
        <v>3</v>
      </c>
      <c r="F7" s="23">
        <f t="shared" si="0"/>
        <v>4</v>
      </c>
      <c r="G7" s="23">
        <f t="shared" si="0"/>
        <v>5</v>
      </c>
      <c r="H7" s="23">
        <f t="shared" si="0"/>
        <v>6</v>
      </c>
      <c r="I7" s="23">
        <f t="shared" si="0"/>
        <v>7</v>
      </c>
      <c r="J7" s="23">
        <f t="shared" si="0"/>
        <v>8</v>
      </c>
      <c r="K7" s="23">
        <f t="shared" si="0"/>
        <v>9</v>
      </c>
      <c r="L7" s="23">
        <f t="shared" si="0"/>
        <v>10</v>
      </c>
      <c r="M7" s="23">
        <f t="shared" si="0"/>
        <v>11</v>
      </c>
      <c r="N7" s="23">
        <f t="shared" si="0"/>
        <v>12</v>
      </c>
      <c r="O7" s="23">
        <f t="shared" si="0"/>
        <v>13</v>
      </c>
      <c r="P7" s="23">
        <f>O7+1</f>
        <v>14</v>
      </c>
      <c r="Q7" s="23">
        <f t="shared" si="0"/>
        <v>15</v>
      </c>
      <c r="R7" s="23">
        <f t="shared" si="0"/>
        <v>16</v>
      </c>
      <c r="S7" s="24"/>
      <c r="T7" s="25"/>
      <c r="U7" s="25"/>
      <c r="V7" s="25"/>
      <c r="W7" s="25"/>
      <c r="X7" s="25"/>
      <c r="Y7" s="25"/>
    </row>
    <row r="8" spans="1:25" ht="15.6" x14ac:dyDescent="0.3">
      <c r="A8" s="50"/>
      <c r="B8" s="12" t="s">
        <v>0</v>
      </c>
      <c r="C8" s="12" t="s">
        <v>17</v>
      </c>
      <c r="D8" s="13" t="s">
        <v>21</v>
      </c>
      <c r="E8" s="14" t="s">
        <v>22</v>
      </c>
      <c r="F8" s="14" t="s">
        <v>23</v>
      </c>
      <c r="G8" s="14" t="s">
        <v>24</v>
      </c>
      <c r="H8" s="14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31</v>
      </c>
      <c r="O8" s="14"/>
      <c r="P8" s="14"/>
      <c r="Q8" s="14"/>
      <c r="R8" s="14"/>
    </row>
    <row r="9" spans="1:25" s="7" customFormat="1" ht="19.5" customHeight="1" x14ac:dyDescent="0.3">
      <c r="A9" s="29">
        <v>1</v>
      </c>
      <c r="B9" s="2" t="s">
        <v>11</v>
      </c>
      <c r="C9" s="20">
        <v>41031</v>
      </c>
      <c r="D9" s="20">
        <v>42000</v>
      </c>
      <c r="E9" s="21">
        <v>29329</v>
      </c>
      <c r="F9" s="20">
        <v>47169</v>
      </c>
      <c r="G9" s="20">
        <v>46595</v>
      </c>
      <c r="H9" s="20">
        <v>37311</v>
      </c>
      <c r="I9" s="20">
        <v>37187</v>
      </c>
      <c r="J9" s="20">
        <v>37789</v>
      </c>
      <c r="K9" s="20">
        <v>34445</v>
      </c>
      <c r="L9" s="20">
        <v>53250</v>
      </c>
      <c r="M9" s="20">
        <v>41214</v>
      </c>
      <c r="N9" s="20">
        <v>23881</v>
      </c>
      <c r="O9" s="20"/>
      <c r="P9" s="20"/>
      <c r="Q9" s="20"/>
      <c r="R9" s="20"/>
    </row>
    <row r="10" spans="1:25" s="7" customFormat="1" ht="15" thickBot="1" x14ac:dyDescent="0.35">
      <c r="A10" s="29">
        <f>A9+1</f>
        <v>2</v>
      </c>
      <c r="B10" s="2" t="s">
        <v>8</v>
      </c>
      <c r="C10" s="20">
        <v>0</v>
      </c>
      <c r="D10" s="33">
        <v>4500</v>
      </c>
      <c r="E10" s="36">
        <v>0</v>
      </c>
      <c r="F10" s="33">
        <v>0</v>
      </c>
      <c r="G10" s="20">
        <v>800</v>
      </c>
      <c r="H10" s="20">
        <v>833</v>
      </c>
      <c r="I10" s="33">
        <v>0</v>
      </c>
      <c r="J10" s="20">
        <v>0</v>
      </c>
      <c r="K10" s="20">
        <v>0</v>
      </c>
      <c r="L10" s="20">
        <v>695</v>
      </c>
      <c r="M10" s="20">
        <v>1042</v>
      </c>
      <c r="N10" s="20">
        <v>0</v>
      </c>
      <c r="O10" s="20"/>
      <c r="P10" s="20"/>
      <c r="Q10" s="20"/>
      <c r="R10" s="20"/>
    </row>
    <row r="11" spans="1:25" s="7" customFormat="1" ht="15" thickBot="1" x14ac:dyDescent="0.35">
      <c r="A11" s="29">
        <f t="shared" ref="A11:A26" si="1">A10+1</f>
        <v>3</v>
      </c>
      <c r="B11" s="28" t="s">
        <v>12</v>
      </c>
      <c r="C11" s="32" t="s">
        <v>15</v>
      </c>
      <c r="D11" s="38" t="s">
        <v>13</v>
      </c>
      <c r="E11" s="39" t="s">
        <v>13</v>
      </c>
      <c r="F11" s="40" t="s">
        <v>13</v>
      </c>
      <c r="G11" s="35" t="s">
        <v>15</v>
      </c>
      <c r="H11" s="32" t="s">
        <v>15</v>
      </c>
      <c r="I11" s="40" t="s">
        <v>13</v>
      </c>
      <c r="J11" s="35" t="s">
        <v>15</v>
      </c>
      <c r="K11" s="20" t="s">
        <v>15</v>
      </c>
      <c r="L11" s="20" t="s">
        <v>15</v>
      </c>
      <c r="M11" s="20" t="s">
        <v>15</v>
      </c>
      <c r="N11" s="20" t="s">
        <v>15</v>
      </c>
      <c r="O11" s="20"/>
      <c r="P11" s="20"/>
      <c r="Q11" s="20"/>
      <c r="R11" s="20"/>
    </row>
    <row r="12" spans="1:25" s="7" customFormat="1" hidden="1" outlineLevel="1" x14ac:dyDescent="0.3">
      <c r="A12" s="15" t="e">
        <f>#REF!+1</f>
        <v>#REF!</v>
      </c>
      <c r="B12" s="2"/>
      <c r="C12" s="8"/>
      <c r="D12" s="34"/>
      <c r="E12" s="37"/>
      <c r="F12" s="34"/>
      <c r="G12" s="8"/>
      <c r="H12" s="8"/>
      <c r="I12" s="34"/>
      <c r="J12" s="8"/>
      <c r="K12" s="8"/>
      <c r="L12" s="8"/>
      <c r="M12" s="8"/>
      <c r="N12" s="8"/>
      <c r="O12" s="8"/>
      <c r="P12" s="8"/>
      <c r="Q12" s="8"/>
      <c r="R12" s="8"/>
    </row>
    <row r="13" spans="1:25" s="7" customFormat="1" hidden="1" outlineLevel="1" x14ac:dyDescent="0.3">
      <c r="A13" s="15" t="e">
        <f t="shared" si="1"/>
        <v>#REF!</v>
      </c>
      <c r="B13" s="2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5" s="7" customFormat="1" hidden="1" outlineLevel="1" x14ac:dyDescent="0.3">
      <c r="A14" s="15" t="e">
        <f t="shared" si="1"/>
        <v>#REF!</v>
      </c>
      <c r="B14" s="2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5" s="7" customFormat="1" hidden="1" outlineLevel="1" x14ac:dyDescent="0.3">
      <c r="A15" s="15" t="e">
        <f t="shared" si="1"/>
        <v>#REF!</v>
      </c>
      <c r="B15" s="2"/>
      <c r="C15" s="8"/>
      <c r="D15" s="8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5" s="7" customFormat="1" hidden="1" outlineLevel="1" x14ac:dyDescent="0.3">
      <c r="A16" s="15" t="e">
        <f t="shared" si="1"/>
        <v>#REF!</v>
      </c>
      <c r="B16" s="2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7" customFormat="1" hidden="1" outlineLevel="1" x14ac:dyDescent="0.3">
      <c r="A17" s="15" t="e">
        <f t="shared" si="1"/>
        <v>#REF!</v>
      </c>
      <c r="B17" s="2"/>
      <c r="C17" s="8"/>
      <c r="D17" s="8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7" customFormat="1" hidden="1" outlineLevel="1" x14ac:dyDescent="0.3">
      <c r="A18" s="15" t="e">
        <f t="shared" si="1"/>
        <v>#REF!</v>
      </c>
      <c r="B18" s="2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7" customFormat="1" hidden="1" outlineLevel="1" x14ac:dyDescent="0.3">
      <c r="A19" s="15" t="e">
        <f t="shared" si="1"/>
        <v>#REF!</v>
      </c>
      <c r="B19" s="2"/>
      <c r="C19" s="8"/>
      <c r="D19" s="8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7" customFormat="1" hidden="1" outlineLevel="1" x14ac:dyDescent="0.3">
      <c r="A20" s="15" t="e">
        <f t="shared" si="1"/>
        <v>#REF!</v>
      </c>
      <c r="B20" s="2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7" customFormat="1" hidden="1" outlineLevel="1" x14ac:dyDescent="0.3">
      <c r="A21" s="15" t="e">
        <f t="shared" si="1"/>
        <v>#REF!</v>
      </c>
      <c r="B21" s="2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7" customFormat="1" hidden="1" outlineLevel="1" x14ac:dyDescent="0.3">
      <c r="A22" s="15" t="e">
        <f t="shared" si="1"/>
        <v>#REF!</v>
      </c>
      <c r="B22" s="2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7" customFormat="1" hidden="1" outlineLevel="1" x14ac:dyDescent="0.3">
      <c r="A23" s="15" t="e">
        <f t="shared" si="1"/>
        <v>#REF!</v>
      </c>
      <c r="B23" s="2"/>
      <c r="C23" s="8"/>
      <c r="D23" s="8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7" customFormat="1" hidden="1" outlineLevel="1" x14ac:dyDescent="0.3">
      <c r="A24" s="15" t="e">
        <f t="shared" si="1"/>
        <v>#REF!</v>
      </c>
      <c r="B24" s="2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7" customFormat="1" hidden="1" outlineLevel="1" x14ac:dyDescent="0.3">
      <c r="A25" s="15" t="e">
        <f t="shared" si="1"/>
        <v>#REF!</v>
      </c>
      <c r="B25" s="2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7" customFormat="1" hidden="1" outlineLevel="1" x14ac:dyDescent="0.3">
      <c r="A26" s="15" t="e">
        <f t="shared" si="1"/>
        <v>#REF!</v>
      </c>
      <c r="B26" s="2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9.25" customHeight="1" collapsed="1" x14ac:dyDescent="0.3">
      <c r="A27" s="15"/>
      <c r="B27" s="16" t="s">
        <v>5</v>
      </c>
      <c r="C27" s="30">
        <f t="shared" ref="C27:Q27" si="2">SUM(C9:C26)</f>
        <v>41031</v>
      </c>
      <c r="D27" s="30">
        <f t="shared" si="2"/>
        <v>46500</v>
      </c>
      <c r="E27" s="30">
        <f t="shared" si="2"/>
        <v>29329</v>
      </c>
      <c r="F27" s="30">
        <f t="shared" si="2"/>
        <v>47169</v>
      </c>
      <c r="G27" s="30">
        <f t="shared" si="2"/>
        <v>47395</v>
      </c>
      <c r="H27" s="30">
        <f t="shared" si="2"/>
        <v>38144</v>
      </c>
      <c r="I27" s="30">
        <f t="shared" si="2"/>
        <v>37187</v>
      </c>
      <c r="J27" s="30">
        <f t="shared" si="2"/>
        <v>37789</v>
      </c>
      <c r="K27" s="30">
        <f t="shared" si="2"/>
        <v>34445</v>
      </c>
      <c r="L27" s="30">
        <f t="shared" si="2"/>
        <v>53945</v>
      </c>
      <c r="M27" s="30">
        <f t="shared" si="2"/>
        <v>42256</v>
      </c>
      <c r="N27" s="30">
        <f t="shared" si="2"/>
        <v>23881</v>
      </c>
      <c r="O27" s="30">
        <f t="shared" si="2"/>
        <v>0</v>
      </c>
      <c r="P27" s="19">
        <f t="shared" si="2"/>
        <v>0</v>
      </c>
      <c r="Q27" s="19">
        <f t="shared" si="2"/>
        <v>0</v>
      </c>
      <c r="R27" s="19"/>
    </row>
    <row r="28" spans="1:18" ht="21.75" customHeight="1" x14ac:dyDescent="0.3">
      <c r="A28" s="15"/>
      <c r="B28" s="26" t="s">
        <v>18</v>
      </c>
      <c r="C28" s="27">
        <f>RANK(C27,$C$27:$N$27,1)</f>
        <v>7</v>
      </c>
      <c r="D28" s="27">
        <f t="shared" ref="D28:N28" si="3">RANK(D27,$C$27:$N$27,1)</f>
        <v>9</v>
      </c>
      <c r="E28" s="27">
        <f t="shared" si="3"/>
        <v>2</v>
      </c>
      <c r="F28" s="27">
        <f t="shared" si="3"/>
        <v>10</v>
      </c>
      <c r="G28" s="27">
        <f t="shared" si="3"/>
        <v>11</v>
      </c>
      <c r="H28" s="27">
        <f t="shared" si="3"/>
        <v>6</v>
      </c>
      <c r="I28" s="27">
        <f t="shared" si="3"/>
        <v>4</v>
      </c>
      <c r="J28" s="27">
        <f t="shared" si="3"/>
        <v>5</v>
      </c>
      <c r="K28" s="27">
        <f t="shared" si="3"/>
        <v>3</v>
      </c>
      <c r="L28" s="27">
        <f t="shared" si="3"/>
        <v>12</v>
      </c>
      <c r="M28" s="27">
        <f t="shared" si="3"/>
        <v>8</v>
      </c>
      <c r="N28" s="27">
        <f t="shared" si="3"/>
        <v>1</v>
      </c>
      <c r="O28" s="27">
        <f t="shared" ref="O28" si="4">RANK(O27,$C$27:$O$27,1)</f>
        <v>1</v>
      </c>
      <c r="P28" s="22" t="e">
        <f t="shared" ref="P28:R28" si="5">RANK(P27,$C$27:$M$27,1)</f>
        <v>#N/A</v>
      </c>
      <c r="Q28" s="22" t="e">
        <f t="shared" si="5"/>
        <v>#N/A</v>
      </c>
      <c r="R28" s="22" t="e">
        <f t="shared" si="5"/>
        <v>#N/A</v>
      </c>
    </row>
    <row r="29" spans="1:18" ht="16.5" customHeight="1" x14ac:dyDescent="0.3">
      <c r="A29" s="4"/>
      <c r="B29" s="41" t="s">
        <v>19</v>
      </c>
      <c r="C29" s="31"/>
      <c r="D29" s="31"/>
      <c r="E29" s="31"/>
      <c r="F29" s="31"/>
      <c r="G29" s="31"/>
      <c r="H29" s="31"/>
      <c r="I29" s="31"/>
      <c r="J29" s="31"/>
      <c r="K29" s="31" t="s">
        <v>16</v>
      </c>
      <c r="L29" s="31"/>
      <c r="M29" s="31" t="s">
        <v>17</v>
      </c>
      <c r="N29" s="31"/>
    </row>
    <row r="30" spans="1:18" s="46" customFormat="1" ht="64.5" customHeight="1" x14ac:dyDescent="0.3">
      <c r="A30" s="42"/>
      <c r="B30" s="43"/>
      <c r="C30" s="43"/>
      <c r="D30" s="44" t="s">
        <v>14</v>
      </c>
      <c r="E30" s="44" t="s">
        <v>14</v>
      </c>
      <c r="F30" s="45"/>
      <c r="G30" s="45"/>
      <c r="H30" s="45"/>
    </row>
    <row r="31" spans="1:18" x14ac:dyDescent="0.3">
      <c r="A31" s="4"/>
      <c r="B31" s="5"/>
      <c r="C31" s="6"/>
      <c r="D31" s="5"/>
      <c r="E31" s="4"/>
    </row>
    <row r="32" spans="1:18" x14ac:dyDescent="0.3">
      <c r="A32" s="4"/>
      <c r="B32" s="5"/>
      <c r="C32" s="6"/>
      <c r="D32" s="5"/>
      <c r="E32" s="4"/>
    </row>
    <row r="33" spans="1:5" x14ac:dyDescent="0.3">
      <c r="A33" s="4"/>
      <c r="B33" s="5"/>
      <c r="C33" s="6"/>
      <c r="D33" s="5"/>
      <c r="E33" s="4"/>
    </row>
    <row r="34" spans="1:5" x14ac:dyDescent="0.3">
      <c r="A34" s="4"/>
      <c r="B34" s="5"/>
      <c r="C34" s="6"/>
      <c r="D34" s="5"/>
      <c r="E34" s="4"/>
    </row>
    <row r="35" spans="1:5" x14ac:dyDescent="0.3">
      <c r="A35" s="4"/>
      <c r="B35" s="5"/>
      <c r="C35" s="6"/>
      <c r="D35" s="5"/>
      <c r="E35" s="4"/>
    </row>
    <row r="36" spans="1:5" x14ac:dyDescent="0.3">
      <c r="A36" s="4"/>
      <c r="B36" s="5"/>
      <c r="C36" s="6"/>
      <c r="D36" s="5"/>
      <c r="E36" s="4"/>
    </row>
    <row r="37" spans="1:5" x14ac:dyDescent="0.3">
      <c r="A37" s="4"/>
      <c r="B37" s="5"/>
      <c r="C37" s="6"/>
      <c r="D37" s="5"/>
      <c r="E37" s="4"/>
    </row>
    <row r="38" spans="1:5" x14ac:dyDescent="0.3">
      <c r="A38" s="4"/>
      <c r="B38" s="5"/>
      <c r="C38" s="6"/>
      <c r="D38" s="5"/>
      <c r="E38" s="4"/>
    </row>
  </sheetData>
  <mergeCells count="6">
    <mergeCell ref="C4:D4"/>
    <mergeCell ref="C5:D5"/>
    <mergeCell ref="C6:D6"/>
    <mergeCell ref="A5:A8"/>
    <mergeCell ref="A1:N1"/>
    <mergeCell ref="A2:N2"/>
  </mergeCells>
  <conditionalFormatting sqref="P28:R28 C28:N28">
    <cfRule type="top10" dxfId="3" priority="5" rank="1"/>
    <cfRule type="top10" dxfId="2" priority="6" bottom="1" rank="1"/>
  </conditionalFormatting>
  <conditionalFormatting sqref="O28">
    <cfRule type="top10" dxfId="1" priority="1" rank="1"/>
    <cfRule type="top10" dxfId="0" priority="2" bottom="1" rank="1"/>
  </conditionalFormatting>
  <printOptions horizontalCentered="1"/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cp:lastPrinted>2016-12-08T20:00:37Z</cp:lastPrinted>
  <dcterms:created xsi:type="dcterms:W3CDTF">2015-03-31T20:03:02Z</dcterms:created>
  <dcterms:modified xsi:type="dcterms:W3CDTF">2017-01-11T17:06:29Z</dcterms:modified>
</cp:coreProperties>
</file>